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adessenlinea-my.sharepoint.com/personal/jcabelo_adess_gob_do/Documents/LIC. CABELO/CXP OAI/"/>
    </mc:Choice>
  </mc:AlternateContent>
  <xr:revisionPtr revIDLastSave="165" documentId="8_{3286B2C0-D2CC-4098-AE5D-8B1B2E518C87}" xr6:coauthVersionLast="47" xr6:coauthVersionMax="47" xr10:uidLastSave="{199BA2E9-A27C-49B8-9C8C-EB6698435B92}"/>
  <bookViews>
    <workbookView xWindow="-20610" yWindow="4560" windowWidth="20730" windowHeight="11160" xr2:uid="{3F63048F-2F71-4ECE-8343-FC8B527FA01F}"/>
  </bookViews>
  <sheets>
    <sheet name="FEBRER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H5" i="1" l="1"/>
  <c r="H6" i="1"/>
  <c r="H7" i="1"/>
  <c r="H8" i="1"/>
  <c r="H9" i="1"/>
  <c r="H10" i="1"/>
  <c r="H11" i="1"/>
  <c r="H12" i="1"/>
  <c r="H13" i="1"/>
  <c r="H14" i="1"/>
  <c r="H15" i="1"/>
  <c r="H16" i="1" l="1"/>
</calcChain>
</file>

<file path=xl/sharedStrings.xml><?xml version="1.0" encoding="utf-8"?>
<sst xmlns="http://schemas.openxmlformats.org/spreadsheetml/2006/main" count="58" uniqueCount="47">
  <si>
    <t>FECHA DE REGISTRO</t>
  </si>
  <si>
    <t>No. DE FACTURA O NCF</t>
  </si>
  <si>
    <t>ACREEDOR</t>
  </si>
  <si>
    <t>CONCEPTO</t>
  </si>
  <si>
    <t xml:space="preserve">     MONTO FACTURADO </t>
  </si>
  <si>
    <t>MONTO PAGADO</t>
  </si>
  <si>
    <t>MONTO PENDIENTE</t>
  </si>
  <si>
    <t>0</t>
  </si>
  <si>
    <t>REVISADO POR:_____________________________</t>
  </si>
  <si>
    <t>ROSA MERCEDES OVAL</t>
  </si>
  <si>
    <t>CARLOS RICARDO</t>
  </si>
  <si>
    <t>ENCARGADA SECCION DE TESORERIA</t>
  </si>
  <si>
    <t xml:space="preserve">                                                             DIRECTOR FINANCIERO Y  ADMINISTRATIVO</t>
  </si>
  <si>
    <t xml:space="preserve">                                                                                  AUTORIZADO POR _________________________________</t>
  </si>
  <si>
    <t xml:space="preserve">                                                                                   RELACION DE CUENTAS POR PAGAR A PROVEEDORES AL 28 DE FEBRERO 2025</t>
  </si>
  <si>
    <t>B1500000393</t>
  </si>
  <si>
    <t>B1500004167</t>
  </si>
  <si>
    <t>B1500000222</t>
  </si>
  <si>
    <t>B1500000036</t>
  </si>
  <si>
    <t>B1500000519</t>
  </si>
  <si>
    <t>B1500000320</t>
  </si>
  <si>
    <t>B1500000327</t>
  </si>
  <si>
    <t>B1500000037</t>
  </si>
  <si>
    <t>B1500000113</t>
  </si>
  <si>
    <t>B1500000026</t>
  </si>
  <si>
    <t>B1500000197</t>
  </si>
  <si>
    <t xml:space="preserve">ABREU MERCEDES </t>
  </si>
  <si>
    <t>ALQUILER LOCAL DELEGACION SAMANA, CORRESPONDIENTE AL MES DE ENERO 2025</t>
  </si>
  <si>
    <t>AYUNTAMIENTO MUNICIPAL DE BANI</t>
  </si>
  <si>
    <t>SERVICIO DE RECOGIDA DE RECOGIDA DE RESIDUOS EN EL MUNICIPIO DE BANI, CORRESPONDIENTE A JULIO DE 2024</t>
  </si>
  <si>
    <t>BCD INMOBILIARIO, SRL.</t>
  </si>
  <si>
    <t>PAGO ALQUILER DE LOCAL DELEGACION MOCA CORRESPONDIENTE AL MES DE ENERO DE 2025</t>
  </si>
  <si>
    <t xml:space="preserve">ELADIO DE JESUS CAPELLAN B, </t>
  </si>
  <si>
    <t>ALQUILER LOCAL DELEGACION PROVINCIA LA VEGA, CORRESPONDIENTE AL MES DE ENERO 2025</t>
  </si>
  <si>
    <t>GABRIEL EMMANUEL, HURTADO SANTOS</t>
  </si>
  <si>
    <t>PAGO ALQUILER DELEGACION DE SANTIAGO, CORRESPONDIENTE AL MES DE ENERO DE 2025</t>
  </si>
  <si>
    <t>INMOBILIARIA E INVERSIONES ANABEL, SRL.</t>
  </si>
  <si>
    <t xml:space="preserve">ALQUILER LOCAL DELEGACION DE HERRERA, PAGO CORRESPONDIENTE A LMES DE ENERO DE 2025 </t>
  </si>
  <si>
    <t>INVERSIONES SM, S.A.</t>
  </si>
  <si>
    <t>MANTENIMIENTO DE PLANTA ELECTRICA CORRESPONDIENTE AL  MES DE JULIO DE 2024</t>
  </si>
  <si>
    <t>ALQUILER DE 03 LOCALES  DELEGACION METROPOLITANA  CORRESPONDIENTE AL MES DE NOVIEMBRE DEL 2024</t>
  </si>
  <si>
    <t xml:space="preserve">PABLO GUERRERO </t>
  </si>
  <si>
    <t>AQUILER LOCAL DELEGACION HATO MAYOR, CORRESPONDIENTE AL MES DE  ENERO 2025</t>
  </si>
  <si>
    <t>RAMONA KIRSI FIGUEROA BAEZ</t>
  </si>
  <si>
    <t>ALQUILER LOCAL DE LA DELEGACION DE SALCEDOR, CORRESPONDIENTE AL MES DE ENERO DE 2025</t>
  </si>
  <si>
    <t>SARAH MARGARITA MARTINEZ ORTIZ</t>
  </si>
  <si>
    <t>ALQUILER LOCAL DELEGACION SAN JOSE DE OCOA, 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</si>
</sst>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 val="doubleAccounting"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 val="doubleAccounting"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4" fontId="0" fillId="0" borderId="1" xfId="0" applyNumberFormat="1" applyBorder="1" applyAlignment="1">
      <alignment horizontal="left"/>
    </xf>
    <xf numFmtId="0" fontId="0" fillId="0" borderId="1" xfId="0" applyBorder="1"/>
    <xf numFmtId="8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8" fontId="2" fillId="0" borderId="0" xfId="1" applyNumberFormat="1" applyFont="1" applyBorder="1"/>
    <xf numFmtId="8" fontId="4" fillId="0" borderId="0" xfId="1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3167062</xdr:colOff>
      <xdr:row>0</xdr:row>
      <xdr:rowOff>226218</xdr:rowOff>
    </xdr:from>
    <xdr:to>
      <xdr:col>4</xdr:col>
      <xdr:colOff>5226843</xdr:colOff>
      <xdr:row>0</xdr:row>
      <xdr:rowOff>1047750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FAEE79-23E4-4BB5-AE5F-93603C341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7512" y="226218"/>
          <a:ext cx="2059781" cy="821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2CD9B-CE20-4B0B-9D52-7D5E33026FFF}">
  <sheetPr codeName="Hoja1">
    <pageSetUpPr fitToPage="1"/>
  </sheetPr>
  <dimension ref="B1:H22"/>
  <sheetViews>
    <sheetView tabSelected="1" zoomScale="80" zoomScaleNormal="80" workbookViewId="0">
      <selection activeCell="E24" sqref="E24"/>
    </sheetView>
  </sheetViews>
  <sheetFormatPr baseColWidth="10" defaultRowHeight="15" x14ac:dyDescent="0.25"/>
  <cols>
    <col min="1" max="1" width="5.7109375" customWidth="1"/>
    <col min="2" max="3" width="25.28515625" customWidth="1"/>
    <col min="4" max="4" width="54.85546875" customWidth="1"/>
    <col min="5" max="5" width="141.5703125" customWidth="1"/>
    <col min="6" max="6" width="22.5703125" customWidth="1"/>
    <col min="7" max="7" width="18.28515625" customWidth="1"/>
    <col min="8" max="8" width="22.85546875" customWidth="1"/>
  </cols>
  <sheetData>
    <row r="1" spans="2:8" ht="87" customHeight="1" x14ac:dyDescent="0.25"/>
    <row r="2" spans="2:8" x14ac:dyDescent="0.25">
      <c r="E2" t="s">
        <v>14</v>
      </c>
    </row>
    <row r="4" spans="2:8" x14ac:dyDescent="0.25">
      <c r="B4" s="2" t="s">
        <v>0</v>
      </c>
      <c r="C4" s="2" t="s">
        <v>1</v>
      </c>
      <c r="D4" s="2" t="s">
        <v>2</v>
      </c>
      <c r="E4" s="2" t="s">
        <v>3</v>
      </c>
      <c r="F4" s="3" t="s">
        <v>4</v>
      </c>
      <c r="G4" s="2" t="s">
        <v>5</v>
      </c>
      <c r="H4" s="3" t="s">
        <v>6</v>
      </c>
    </row>
    <row r="5" spans="2:8" x14ac:dyDescent="0.25">
      <c r="B5" s="9">
        <v>45679</v>
      </c>
      <c r="C5" s="4" t="s">
        <v>15</v>
      </c>
      <c r="D5" s="5" t="s">
        <v>26</v>
      </c>
      <c r="E5" s="5" t="s">
        <v>27</v>
      </c>
      <c r="F5" s="6">
        <v>71351.39</v>
      </c>
      <c r="G5" s="7" t="s">
        <v>7</v>
      </c>
      <c r="H5" s="6">
        <f t="shared" ref="H5:H15" si="0">+F5</f>
        <v>71351.39</v>
      </c>
    </row>
    <row r="6" spans="2:8" x14ac:dyDescent="0.25">
      <c r="B6" s="9">
        <v>45474</v>
      </c>
      <c r="C6" s="4" t="s">
        <v>16</v>
      </c>
      <c r="D6" s="5" t="s">
        <v>28</v>
      </c>
      <c r="E6" s="5" t="s">
        <v>29</v>
      </c>
      <c r="F6" s="6">
        <v>5916.75</v>
      </c>
      <c r="G6" s="7" t="s">
        <v>7</v>
      </c>
      <c r="H6" s="6">
        <f t="shared" si="0"/>
        <v>5916.75</v>
      </c>
    </row>
    <row r="7" spans="2:8" x14ac:dyDescent="0.25">
      <c r="B7" s="9">
        <v>45664</v>
      </c>
      <c r="C7" s="4" t="s">
        <v>17</v>
      </c>
      <c r="D7" s="5" t="s">
        <v>30</v>
      </c>
      <c r="E7" s="5" t="s">
        <v>31</v>
      </c>
      <c r="F7" s="6">
        <v>18500</v>
      </c>
      <c r="G7" s="7" t="s">
        <v>7</v>
      </c>
      <c r="H7" s="6">
        <f t="shared" si="0"/>
        <v>18500</v>
      </c>
    </row>
    <row r="8" spans="2:8" x14ac:dyDescent="0.25">
      <c r="B8" s="9">
        <v>45670</v>
      </c>
      <c r="C8" s="4" t="s">
        <v>18</v>
      </c>
      <c r="D8" s="5" t="s">
        <v>32</v>
      </c>
      <c r="E8" s="5" t="s">
        <v>33</v>
      </c>
      <c r="F8" s="6">
        <v>54872.91</v>
      </c>
      <c r="G8" s="7" t="s">
        <v>7</v>
      </c>
      <c r="H8" s="6">
        <f t="shared" si="0"/>
        <v>54872.91</v>
      </c>
    </row>
    <row r="9" spans="2:8" x14ac:dyDescent="0.25">
      <c r="B9" s="9">
        <v>45664</v>
      </c>
      <c r="C9" s="4" t="s">
        <v>25</v>
      </c>
      <c r="D9" s="5" t="s">
        <v>34</v>
      </c>
      <c r="E9" s="5" t="s">
        <v>35</v>
      </c>
      <c r="F9" s="6">
        <v>34492.29</v>
      </c>
      <c r="G9" s="7" t="s">
        <v>7</v>
      </c>
      <c r="H9" s="6">
        <f t="shared" si="0"/>
        <v>34492.29</v>
      </c>
    </row>
    <row r="10" spans="2:8" x14ac:dyDescent="0.25">
      <c r="B10" s="9">
        <v>45661</v>
      </c>
      <c r="C10" s="4" t="s">
        <v>19</v>
      </c>
      <c r="D10" s="5" t="s">
        <v>36</v>
      </c>
      <c r="E10" s="5" t="s">
        <v>37</v>
      </c>
      <c r="F10" s="6">
        <v>149236.51</v>
      </c>
      <c r="G10" s="7" t="s">
        <v>7</v>
      </c>
      <c r="H10" s="6">
        <f t="shared" si="0"/>
        <v>149236.51</v>
      </c>
    </row>
    <row r="11" spans="2:8" x14ac:dyDescent="0.25">
      <c r="B11" s="9">
        <v>45474</v>
      </c>
      <c r="C11" s="4" t="s">
        <v>20</v>
      </c>
      <c r="D11" s="5" t="s">
        <v>38</v>
      </c>
      <c r="E11" s="5" t="s">
        <v>39</v>
      </c>
      <c r="F11" s="6">
        <v>28320</v>
      </c>
      <c r="G11" s="7" t="s">
        <v>7</v>
      </c>
      <c r="H11" s="6">
        <f t="shared" si="0"/>
        <v>28320</v>
      </c>
    </row>
    <row r="12" spans="2:8" x14ac:dyDescent="0.25">
      <c r="B12" s="9">
        <v>45597</v>
      </c>
      <c r="C12" s="4" t="s">
        <v>21</v>
      </c>
      <c r="D12" s="5" t="s">
        <v>38</v>
      </c>
      <c r="E12" s="5" t="s">
        <v>40</v>
      </c>
      <c r="F12" s="6">
        <v>334969.82</v>
      </c>
      <c r="G12" s="7" t="s">
        <v>7</v>
      </c>
      <c r="H12" s="6">
        <f t="shared" si="0"/>
        <v>334969.82</v>
      </c>
    </row>
    <row r="13" spans="2:8" x14ac:dyDescent="0.25">
      <c r="B13" s="9">
        <v>45662</v>
      </c>
      <c r="C13" s="15" t="s">
        <v>22</v>
      </c>
      <c r="D13" s="5" t="s">
        <v>41</v>
      </c>
      <c r="E13" s="5" t="s">
        <v>42</v>
      </c>
      <c r="F13" s="6">
        <v>23034.41</v>
      </c>
      <c r="G13" s="7" t="s">
        <v>7</v>
      </c>
      <c r="H13" s="6">
        <f t="shared" si="0"/>
        <v>23034.41</v>
      </c>
    </row>
    <row r="14" spans="2:8" x14ac:dyDescent="0.25">
      <c r="B14" s="9">
        <v>45664</v>
      </c>
      <c r="C14" s="15" t="s">
        <v>23</v>
      </c>
      <c r="D14" s="5" t="s">
        <v>43</v>
      </c>
      <c r="E14" s="5" t="s">
        <v>44</v>
      </c>
      <c r="F14" s="6">
        <v>34901.14</v>
      </c>
      <c r="G14" s="7" t="s">
        <v>7</v>
      </c>
      <c r="H14" s="6">
        <f t="shared" si="0"/>
        <v>34901.14</v>
      </c>
    </row>
    <row r="15" spans="2:8" x14ac:dyDescent="0.25">
      <c r="B15" s="9">
        <v>45672</v>
      </c>
      <c r="C15" s="8" t="s">
        <v>24</v>
      </c>
      <c r="D15" s="5" t="s">
        <v>45</v>
      </c>
      <c r="E15" s="5" t="s">
        <v>46</v>
      </c>
      <c r="F15" s="6">
        <v>20731.66</v>
      </c>
      <c r="G15" s="7" t="s">
        <v>7</v>
      </c>
      <c r="H15" s="6">
        <f t="shared" si="0"/>
        <v>20731.66</v>
      </c>
    </row>
    <row r="16" spans="2:8" ht="17.25" x14ac:dyDescent="0.4">
      <c r="B16" s="10"/>
      <c r="F16" s="12">
        <f>+SUM(F5:F15)</f>
        <v>776326.88</v>
      </c>
      <c r="G16" s="13"/>
      <c r="H16" s="12">
        <f>+SUM(H5:H15)</f>
        <v>776326.88</v>
      </c>
    </row>
    <row r="17" spans="2:8" ht="17.25" x14ac:dyDescent="0.4">
      <c r="B17" s="10"/>
      <c r="F17" s="11"/>
      <c r="G17" s="1"/>
      <c r="H17" s="11"/>
    </row>
    <row r="18" spans="2:8" x14ac:dyDescent="0.25">
      <c r="D18" t="s">
        <v>8</v>
      </c>
      <c r="E18" s="1" t="s">
        <v>13</v>
      </c>
      <c r="G18" s="1"/>
    </row>
    <row r="19" spans="2:8" x14ac:dyDescent="0.25">
      <c r="D19" s="14" t="s">
        <v>9</v>
      </c>
      <c r="E19" s="13" t="s">
        <v>10</v>
      </c>
      <c r="G19" s="1"/>
    </row>
    <row r="20" spans="2:8" x14ac:dyDescent="0.25">
      <c r="D20" t="s">
        <v>11</v>
      </c>
      <c r="E20" s="1" t="s">
        <v>12</v>
      </c>
      <c r="G20" s="1"/>
    </row>
    <row r="21" spans="2:8" x14ac:dyDescent="0.25">
      <c r="G21" s="1"/>
    </row>
    <row r="22" spans="2:8" x14ac:dyDescent="0.25">
      <c r="G22" s="1"/>
    </row>
  </sheetData>
  <phoneticPr fontId="5" type="noConversion"/>
  <pageMargins left="0.7" right="0.7" top="0.75" bottom="0.75" header="0.3" footer="0.3"/>
  <pageSetup paperSize="9" scale="41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Cabelo Martinez</dc:creator>
  <cp:lastModifiedBy>Jenny Cabelo Martinez</cp:lastModifiedBy>
  <cp:lastPrinted>2025-02-28T14:40:10Z</cp:lastPrinted>
  <dcterms:created xsi:type="dcterms:W3CDTF">2025-01-08T20:12:47Z</dcterms:created>
  <dcterms:modified xsi:type="dcterms:W3CDTF">2025-03-03T20:15:33Z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808848900</vt:i4>
  </property>
  <property fmtid="{D5CDD505-2E9C-101B-9397-08002B2CF9AE}" pid="3" name="_NewReviewCycle">
    <vt:lpwstr/>
  </property>
  <property fmtid="{D5CDD505-2E9C-101B-9397-08002B2CF9AE}" pid="4" name="_EmailSubject">
    <vt:lpwstr>CUENTAS POR PAGAR Y REPORTE DE PAGOS A PROVEEDORES</vt:lpwstr>
  </property>
  <property fmtid="{D5CDD505-2E9C-101B-9397-08002B2CF9AE}" pid="5" name="_AuthorEmail">
    <vt:lpwstr>jcabelo@adess.gob.do</vt:lpwstr>
  </property>
  <property fmtid="{D5CDD505-2E9C-101B-9397-08002B2CF9AE}" pid="6" name="_AuthorEmailDisplayName">
    <vt:lpwstr>Jenny Cabelo Martinez</vt:lpwstr>
  </property>
</Properties>
</file>